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\OneDrive\Documents\LCC 2026\Khanacross 19.04.26\"/>
    </mc:Choice>
  </mc:AlternateContent>
  <xr:revisionPtr revIDLastSave="0" documentId="13_ncr:1_{CEACE180-E558-4EC2-AE40-D2AD36EC2685}" xr6:coauthVersionLast="47" xr6:coauthVersionMax="47" xr10:uidLastSave="{00000000-0000-0000-0000-000000000000}"/>
  <bookViews>
    <workbookView xWindow="-108" yWindow="-108" windowWidth="23256" windowHeight="13896" xr2:uid="{D0BA2C79-AAB0-47A4-BF13-11758F778687}"/>
  </bookViews>
  <sheets>
    <sheet name="Sheet1" sheetId="1" r:id="rId1"/>
  </sheets>
  <definedNames>
    <definedName name="_xlnm._FilterDatabase" localSheetId="0" hidden="1">Sheet1!$A$1:$Q$27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P19" i="1" s="1"/>
  <c r="M6" i="1"/>
  <c r="P6" i="1" s="1"/>
  <c r="M10" i="1"/>
  <c r="P10" i="1" s="1"/>
  <c r="M23" i="1"/>
  <c r="P23" i="1" s="1"/>
  <c r="M9" i="1"/>
  <c r="M13" i="1"/>
  <c r="P13" i="1" s="1"/>
  <c r="M14" i="1"/>
  <c r="P14" i="1" s="1"/>
  <c r="M7" i="1"/>
  <c r="P7" i="1" s="1"/>
  <c r="M8" i="1"/>
  <c r="P8" i="1" s="1"/>
  <c r="M12" i="1"/>
  <c r="P12" i="1" s="1"/>
  <c r="M11" i="1"/>
  <c r="P11" i="1" s="1"/>
  <c r="M26" i="1"/>
  <c r="P26" i="1" s="1"/>
  <c r="M25" i="1"/>
  <c r="P25" i="1" s="1"/>
  <c r="M21" i="1"/>
  <c r="P21" i="1" s="1"/>
  <c r="M3" i="1"/>
  <c r="P3" i="1" s="1"/>
  <c r="M16" i="1"/>
  <c r="P16" i="1" s="1"/>
  <c r="M4" i="1"/>
  <c r="P4" i="1" s="1"/>
  <c r="M5" i="1"/>
  <c r="P5" i="1" s="1"/>
  <c r="M27" i="1"/>
  <c r="P27" i="1" s="1"/>
  <c r="M22" i="1"/>
  <c r="P22" i="1" s="1"/>
  <c r="M24" i="1"/>
  <c r="P24" i="1" s="1"/>
  <c r="M18" i="1"/>
  <c r="P18" i="1" s="1"/>
  <c r="M15" i="1"/>
  <c r="P15" i="1" s="1"/>
  <c r="M20" i="1"/>
  <c r="P20" i="1" s="1"/>
  <c r="M2" i="1"/>
  <c r="P2" i="1" s="1"/>
  <c r="M17" i="1"/>
  <c r="P17" i="1" s="1"/>
  <c r="P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growcott</author>
  </authors>
  <commentList>
    <comment ref="G2" authorId="0" shapeId="0" xr:uid="{EF37B91D-E27A-4E5B-9832-EBF38087BB97}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Slowest Time</t>
        </r>
      </text>
    </comment>
    <comment ref="H2" authorId="0" shapeId="0" xr:uid="{AF72EC45-D2BB-41A5-84E8-327932A1CDCF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DNS Slowest time plus 10 seconds</t>
        </r>
      </text>
    </comment>
    <comment ref="F17" authorId="0" shapeId="0" xr:uid="{E50924F2-07EF-4BF6-A27A-2BD1C1252637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wrong way slowest time plus 5 sec</t>
        </r>
      </text>
    </comment>
    <comment ref="G18" authorId="0" shapeId="0" xr:uid="{B83FD7D7-33E4-4B49-A635-7CF3BFE05701}">
      <text>
        <r>
          <rPr>
            <b/>
            <sz val="9"/>
            <color indexed="81"/>
            <rFont val="Tahoma"/>
            <charset val="1"/>
          </rPr>
          <t xml:space="preserve">philip growcott </t>
        </r>
        <r>
          <rPr>
            <sz val="9"/>
            <color indexed="81"/>
            <rFont val="Tahoma"/>
            <family val="2"/>
          </rPr>
          <t xml:space="preserve">reversed into </t>
        </r>
        <r>
          <rPr>
            <sz val="9"/>
            <color indexed="81"/>
            <rFont val="Tahoma"/>
            <charset val="1"/>
          </rPr>
          <t>Garage Slowest Time Plus 5 Sec</t>
        </r>
      </text>
    </comment>
    <comment ref="J20" authorId="0" shapeId="0" xr:uid="{E3D4DADD-515B-4C08-B6A2-BAF476D24F00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failed to stop at finish slowest time plus 5 sec</t>
        </r>
      </text>
    </comment>
    <comment ref="K21" authorId="0" shapeId="0" xr:uid="{CB99E875-8FDF-4FD8-A260-DB8CBC0E1738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F23" authorId="0" shapeId="0" xr:uid="{AADB173F-63AD-409A-859F-F734A3A203A3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wrong way slowest time plus 5 sec</t>
        </r>
      </text>
    </comment>
    <comment ref="E24" authorId="0" shapeId="0" xr:uid="{70CD81A2-6218-4CB9-B0F5-F2D5A69532C4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F27" authorId="0" shapeId="0" xr:uid="{95DF8D99-E8D3-4C48-AD90-02B6014E6DC4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H27" authorId="0" shapeId="0" xr:uid="{3ECFB021-1E07-4824-B75C-A0B8F9F860F8}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slowest Time</t>
        </r>
      </text>
    </comment>
    <comment ref="I27" authorId="0" shapeId="0" xr:uid="{92806C24-5138-45C6-A411-99D96E14230F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J27" authorId="0" shapeId="0" xr:uid="{0DC6E661-00A2-4D20-9906-72D8E8E0D6F0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L27" authorId="0" shapeId="0" xr:uid="{AB6AA4FD-FA1F-4CE1-A5EF-8CF54143FFFE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</commentList>
</comments>
</file>

<file path=xl/sharedStrings.xml><?xml version="1.0" encoding="utf-8"?>
<sst xmlns="http://schemas.openxmlformats.org/spreadsheetml/2006/main" count="104" uniqueCount="67">
  <si>
    <t>Run 1</t>
  </si>
  <si>
    <t>Run 2</t>
  </si>
  <si>
    <t>Run 3</t>
  </si>
  <si>
    <t>Run 4</t>
  </si>
  <si>
    <t>Total Time</t>
  </si>
  <si>
    <t xml:space="preserve">Sub Total </t>
  </si>
  <si>
    <t xml:space="preserve">Penalties </t>
  </si>
  <si>
    <t>Time added(sec)</t>
  </si>
  <si>
    <t>Outright 4WD</t>
  </si>
  <si>
    <t>Outright 2WD</t>
  </si>
  <si>
    <t>Run 5</t>
  </si>
  <si>
    <t>Run 6</t>
  </si>
  <si>
    <t>Run 7</t>
  </si>
  <si>
    <t>Run 8</t>
  </si>
  <si>
    <t>Roger Forestier</t>
  </si>
  <si>
    <t>Tom Nagy</t>
  </si>
  <si>
    <t xml:space="preserve">Chris Korzec </t>
  </si>
  <si>
    <t>Lee Jarvinen</t>
  </si>
  <si>
    <t>Stuart L Gillam</t>
  </si>
  <si>
    <t>Alan Makin</t>
  </si>
  <si>
    <t xml:space="preserve">Lauren Korzec </t>
  </si>
  <si>
    <t>Patrick Hannigan</t>
  </si>
  <si>
    <t>Darcy Gillam</t>
  </si>
  <si>
    <t>Luke Poyner</t>
  </si>
  <si>
    <t>Simon Korzec</t>
  </si>
  <si>
    <t>Patrick Bricoccoli</t>
  </si>
  <si>
    <t xml:space="preserve">Sebastian Poyner </t>
  </si>
  <si>
    <t>Finn Hannigan</t>
  </si>
  <si>
    <t>Lochie Eather</t>
  </si>
  <si>
    <t>Oakley Percival</t>
  </si>
  <si>
    <t>Greg Flood</t>
  </si>
  <si>
    <t xml:space="preserve">Shane Eather </t>
  </si>
  <si>
    <t>Edward Percival</t>
  </si>
  <si>
    <t>Matilda Fogarty</t>
  </si>
  <si>
    <t>Eva Codman</t>
  </si>
  <si>
    <t>Daniel Frost</t>
  </si>
  <si>
    <t>Peter Fogarty</t>
  </si>
  <si>
    <t>Aidan Mobsby</t>
  </si>
  <si>
    <t>Geoffrey Frost</t>
  </si>
  <si>
    <t>Mark Slater</t>
  </si>
  <si>
    <t>Mitsubishi Lancer Yellow 2005</t>
  </si>
  <si>
    <t>Toyota Corolla Red 2002</t>
  </si>
  <si>
    <t>Toyota Corolla White 1974</t>
  </si>
  <si>
    <t>Toyota Corolla Red 2003</t>
  </si>
  <si>
    <t>Mitsubishi Lancer 2001</t>
  </si>
  <si>
    <t>Toyota Cirikka Red 2005</t>
  </si>
  <si>
    <t xml:space="preserve">Ford Focus </t>
  </si>
  <si>
    <t>Mitsubishi VR4 1991</t>
  </si>
  <si>
    <t>Subaru Liberty White 1991</t>
  </si>
  <si>
    <t>Mercedes 450SLC</t>
  </si>
  <si>
    <t>VW Golf Red 2002</t>
  </si>
  <si>
    <t>Mitsubishi Lancer Blue</t>
  </si>
  <si>
    <t>Nissan Pulsar Black</t>
  </si>
  <si>
    <t>Mazda 2B Black</t>
  </si>
  <si>
    <t>Honda Civic Multicolour 1993</t>
  </si>
  <si>
    <t>Subaru Impreza 1998</t>
  </si>
  <si>
    <t>Withdrawn</t>
  </si>
  <si>
    <t>WithDrawn</t>
  </si>
  <si>
    <t>Day Licence</t>
  </si>
  <si>
    <t>2wd / 4wd</t>
  </si>
  <si>
    <t>4WD</t>
  </si>
  <si>
    <t xml:space="preserve">2WD </t>
  </si>
  <si>
    <t>2WD</t>
  </si>
  <si>
    <t>3rd Junior</t>
  </si>
  <si>
    <t>2nd Junior</t>
  </si>
  <si>
    <t>WW</t>
  </si>
  <si>
    <t>1st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</si>
</sst>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2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/>
    <xf numFmtId="0" fontId="0" fillId="2" borderId="0" xfId="0" applyFill="1"/>
    <xf numFmtId="0" fontId="2" fillId="2" borderId="0" xfId="0" applyFont="1" applyFill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1" xfId="0" applyFont="1" applyFill="1" applyBorder="1"/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0" fillId="5" borderId="1" xfId="0" applyFill="1" applyBorder="1"/>
    <xf numFmtId="0" fontId="3" fillId="5" borderId="1" xfId="0" applyFont="1" applyFill="1" applyBorder="1"/>
    <xf numFmtId="164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/>
    <xf numFmtId="0" fontId="0" fillId="3" borderId="1" xfId="0" applyFill="1" applyBorder="1"/>
    <xf numFmtId="0" fontId="2" fillId="6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5" borderId="3" xfId="0" applyFont="1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4355-2255-4493-8DD8-E538814FFC34}">
  <sheetPr>
    <pageSetUpPr fitToPage="1"/>
  </sheetPr>
  <dimension ref="A1:R27"/>
  <sheetViews>
    <sheetView tabSelected="1" workbookViewId="0">
      <selection activeCell="Q24" sqref="Q24"/>
    </sheetView>
  </sheetViews>
  <sheetFormatPr defaultRowHeight="14.4" x14ac:dyDescent="0.3"/>
  <cols>
    <col min="2" max="2" width="20.109375" customWidth="1"/>
    <col min="3" max="3" width="29" bestFit="1" customWidth="1"/>
    <col min="4" max="4" width="11.21875" bestFit="1" customWidth="1"/>
    <col min="5" max="5" width="9.6640625" customWidth="1"/>
    <col min="6" max="6" width="10.21875" customWidth="1"/>
    <col min="7" max="8" width="9.6640625" customWidth="1"/>
    <col min="9" max="9" width="9.88671875" customWidth="1"/>
    <col min="10" max="10" width="10" customWidth="1"/>
    <col min="11" max="11" width="9.5546875" customWidth="1"/>
    <col min="12" max="12" width="10" customWidth="1"/>
    <col min="14" max="14" width="8.44140625" bestFit="1" customWidth="1"/>
    <col min="15" max="15" width="14.33203125" bestFit="1" customWidth="1"/>
    <col min="17" max="17" width="11.44140625" customWidth="1"/>
  </cols>
  <sheetData>
    <row r="1" spans="1:18" x14ac:dyDescent="0.3">
      <c r="D1" t="s">
        <v>59</v>
      </c>
      <c r="E1" s="11" t="s">
        <v>0</v>
      </c>
      <c r="F1" s="11" t="s">
        <v>1</v>
      </c>
      <c r="G1" s="11" t="s">
        <v>2</v>
      </c>
      <c r="H1" s="11" t="s">
        <v>3</v>
      </c>
      <c r="I1" s="11" t="s">
        <v>10</v>
      </c>
      <c r="J1" s="11" t="s">
        <v>11</v>
      </c>
      <c r="K1" s="11" t="s">
        <v>12</v>
      </c>
      <c r="L1" s="11" t="s">
        <v>13</v>
      </c>
      <c r="M1" s="11" t="s">
        <v>5</v>
      </c>
      <c r="N1" s="11" t="s">
        <v>6</v>
      </c>
      <c r="O1" s="11" t="s">
        <v>7</v>
      </c>
      <c r="P1" s="11" t="s">
        <v>4</v>
      </c>
    </row>
    <row r="2" spans="1:18" x14ac:dyDescent="0.3">
      <c r="A2" s="22">
        <v>26</v>
      </c>
      <c r="B2" s="31" t="s">
        <v>39</v>
      </c>
      <c r="C2" s="23" t="s">
        <v>47</v>
      </c>
      <c r="D2" s="23" t="s">
        <v>60</v>
      </c>
      <c r="E2" s="15">
        <v>1.0879629629629629E-3</v>
      </c>
      <c r="F2" s="15">
        <v>1.023611111111111E-3</v>
      </c>
      <c r="G2" s="15">
        <v>1.4699074074074074E-3</v>
      </c>
      <c r="H2" s="15">
        <v>1.5628472222222222E-3</v>
      </c>
      <c r="I2" s="15" t="s">
        <v>56</v>
      </c>
      <c r="J2" s="15" t="s">
        <v>56</v>
      </c>
      <c r="K2" s="15" t="s">
        <v>57</v>
      </c>
      <c r="L2" s="15" t="s">
        <v>56</v>
      </c>
      <c r="M2" s="2">
        <f>SUM(E2:L2)</f>
        <v>5.1443287037037039E-3</v>
      </c>
      <c r="N2" s="25"/>
      <c r="O2" s="24"/>
      <c r="P2" s="26">
        <f>SUM(M2+O2)</f>
        <v>5.1443287037037039E-3</v>
      </c>
      <c r="Q2" s="9"/>
    </row>
    <row r="3" spans="1:18" x14ac:dyDescent="0.3">
      <c r="A3" s="27">
        <v>16</v>
      </c>
      <c r="B3" s="16" t="s">
        <v>29</v>
      </c>
      <c r="C3" s="17" t="s">
        <v>41</v>
      </c>
      <c r="D3" s="17" t="s">
        <v>62</v>
      </c>
      <c r="E3" s="18">
        <v>7.3703703703703702E-4</v>
      </c>
      <c r="F3" s="18">
        <v>7.7835648148148143E-4</v>
      </c>
      <c r="G3" s="18">
        <v>7.7395833333333342E-4</v>
      </c>
      <c r="H3" s="18">
        <v>7.1689814814814815E-4</v>
      </c>
      <c r="I3" s="18">
        <v>9.1006944444444436E-4</v>
      </c>
      <c r="J3" s="18">
        <v>7.3854166666666664E-4</v>
      </c>
      <c r="K3" s="18">
        <v>9.0972222222222214E-4</v>
      </c>
      <c r="L3" s="18">
        <v>7.4398148148148153E-4</v>
      </c>
      <c r="M3" s="2">
        <f>SUM(E3:L3)</f>
        <v>6.3085648148148155E-3</v>
      </c>
      <c r="N3" s="20"/>
      <c r="O3" s="19"/>
      <c r="P3" s="21">
        <f>SUM(M3+O3)</f>
        <v>6.3085648148148155E-3</v>
      </c>
      <c r="Q3" s="30" t="s">
        <v>9</v>
      </c>
      <c r="R3" s="29" t="s">
        <v>66</v>
      </c>
    </row>
    <row r="4" spans="1:18" x14ac:dyDescent="0.3">
      <c r="A4" s="5">
        <v>18</v>
      </c>
      <c r="B4" s="12" t="s">
        <v>31</v>
      </c>
      <c r="C4" s="13" t="s">
        <v>40</v>
      </c>
      <c r="D4" s="13" t="s">
        <v>62</v>
      </c>
      <c r="E4" s="1">
        <v>7.3634259259259258E-4</v>
      </c>
      <c r="F4" s="1">
        <v>7.9907407407407401E-4</v>
      </c>
      <c r="G4" s="1">
        <v>7.9398148148148145E-4</v>
      </c>
      <c r="H4" s="1">
        <v>7.1435185185185187E-4</v>
      </c>
      <c r="I4" s="1">
        <v>9.3749999999999997E-4</v>
      </c>
      <c r="J4" s="1">
        <v>7.4652777777777781E-4</v>
      </c>
      <c r="K4" s="1">
        <v>9.1689814814814813E-4</v>
      </c>
      <c r="L4" s="1">
        <v>7.4004629629629626E-4</v>
      </c>
      <c r="M4" s="2">
        <f>SUM(E4:L4)</f>
        <v>6.3847222222222231E-3</v>
      </c>
      <c r="N4" s="4"/>
      <c r="O4" s="2"/>
      <c r="P4" s="8">
        <f>SUM(M4+O4)</f>
        <v>6.3847222222222231E-3</v>
      </c>
      <c r="Q4" s="9"/>
    </row>
    <row r="5" spans="1:18" x14ac:dyDescent="0.3">
      <c r="A5" s="5">
        <v>19</v>
      </c>
      <c r="B5" s="12" t="s">
        <v>32</v>
      </c>
      <c r="C5" s="13" t="s">
        <v>43</v>
      </c>
      <c r="D5" s="13" t="s">
        <v>62</v>
      </c>
      <c r="E5" s="1">
        <v>7.1759259259259259E-4</v>
      </c>
      <c r="F5" s="1">
        <v>8.3761574074074077E-4</v>
      </c>
      <c r="G5" s="1">
        <v>7.8530092592592584E-4</v>
      </c>
      <c r="H5" s="1">
        <v>7.2407407407407414E-4</v>
      </c>
      <c r="I5" s="1">
        <v>9.3680555555555553E-4</v>
      </c>
      <c r="J5" s="1">
        <v>7.5115740740740752E-4</v>
      </c>
      <c r="K5" s="1">
        <v>9.1620370370370369E-4</v>
      </c>
      <c r="L5" s="1">
        <v>7.4398148148148153E-4</v>
      </c>
      <c r="M5" s="2">
        <f>SUM(E5:L5)</f>
        <v>6.4127314814814819E-3</v>
      </c>
      <c r="N5" s="4"/>
      <c r="O5" s="2"/>
      <c r="P5" s="8">
        <f>SUM(M5+O5)</f>
        <v>6.4127314814814819E-3</v>
      </c>
      <c r="Q5" s="9"/>
    </row>
    <row r="6" spans="1:18" x14ac:dyDescent="0.3">
      <c r="A6" s="5">
        <v>3</v>
      </c>
      <c r="B6" s="12" t="s">
        <v>16</v>
      </c>
      <c r="C6" s="13" t="s">
        <v>50</v>
      </c>
      <c r="D6" s="13" t="s">
        <v>62</v>
      </c>
      <c r="E6" s="1">
        <v>7.4976851851851854E-4</v>
      </c>
      <c r="F6" s="1">
        <v>7.8125000000000004E-4</v>
      </c>
      <c r="G6" s="1">
        <v>7.7152777777777777E-4</v>
      </c>
      <c r="H6" s="1">
        <v>7.2118055555555553E-4</v>
      </c>
      <c r="I6" s="1">
        <v>9.7118055555555553E-4</v>
      </c>
      <c r="J6" s="1">
        <v>7.5740740740740738E-4</v>
      </c>
      <c r="K6" s="1">
        <v>9.6608796296296297E-4</v>
      </c>
      <c r="L6" s="1">
        <v>7.6712962962962965E-4</v>
      </c>
      <c r="M6" s="2">
        <f>SUM(E6:L6)</f>
        <v>6.4855324074074077E-3</v>
      </c>
      <c r="N6" s="4"/>
      <c r="O6" s="2"/>
      <c r="P6" s="3">
        <f>SUM(M6+O6)</f>
        <v>6.4855324074074077E-3</v>
      </c>
    </row>
    <row r="7" spans="1:18" x14ac:dyDescent="0.3">
      <c r="A7" s="5">
        <v>9</v>
      </c>
      <c r="B7" s="12" t="s">
        <v>22</v>
      </c>
      <c r="C7" s="13" t="s">
        <v>51</v>
      </c>
      <c r="D7" s="13" t="s">
        <v>61</v>
      </c>
      <c r="E7" s="1">
        <v>7.7766203703703699E-4</v>
      </c>
      <c r="F7" s="1">
        <v>7.9247685185185183E-4</v>
      </c>
      <c r="G7" s="1">
        <v>7.9571759259259255E-4</v>
      </c>
      <c r="H7" s="1">
        <v>7.262731481481482E-4</v>
      </c>
      <c r="I7" s="1">
        <v>9.7546296296296302E-4</v>
      </c>
      <c r="J7" s="1">
        <v>7.4872685185185188E-4</v>
      </c>
      <c r="K7" s="1">
        <v>9.5162037037037036E-4</v>
      </c>
      <c r="L7" s="1">
        <v>7.6238425925925931E-4</v>
      </c>
      <c r="M7" s="2">
        <f>SUM(E7:L7)</f>
        <v>6.5303240740740738E-3</v>
      </c>
      <c r="N7" s="4">
        <v>1</v>
      </c>
      <c r="O7" s="2">
        <v>5.7870370370370373E-5</v>
      </c>
      <c r="P7" s="8">
        <f>SUM(M7+O7)</f>
        <v>6.5881944444444443E-3</v>
      </c>
    </row>
    <row r="8" spans="1:18" x14ac:dyDescent="0.3">
      <c r="A8" s="5">
        <v>10</v>
      </c>
      <c r="B8" s="12" t="s">
        <v>23</v>
      </c>
      <c r="C8" s="13" t="s">
        <v>54</v>
      </c>
      <c r="D8" s="13" t="s">
        <v>62</v>
      </c>
      <c r="E8" s="1">
        <v>7.6458333333333337E-4</v>
      </c>
      <c r="F8" s="1">
        <v>8.1157407407407415E-4</v>
      </c>
      <c r="G8" s="1">
        <v>8.0868055555555565E-4</v>
      </c>
      <c r="H8" s="1">
        <v>7.4756944444444447E-4</v>
      </c>
      <c r="I8" s="1">
        <v>9.6967592592592591E-4</v>
      </c>
      <c r="J8" s="1">
        <v>7.8773148148148149E-4</v>
      </c>
      <c r="K8" s="1">
        <v>9.5381944444444442E-4</v>
      </c>
      <c r="L8" s="1">
        <v>7.9756944444444439E-4</v>
      </c>
      <c r="M8" s="2">
        <f>SUM(E8:L8)</f>
        <v>6.6412037037037039E-3</v>
      </c>
      <c r="N8" s="4"/>
      <c r="O8" s="2"/>
      <c r="P8" s="8">
        <f>SUM(M8+O8)</f>
        <v>6.6412037037037039E-3</v>
      </c>
      <c r="Q8" s="10"/>
    </row>
    <row r="9" spans="1:18" x14ac:dyDescent="0.3">
      <c r="A9" s="5">
        <v>6</v>
      </c>
      <c r="B9" s="12" t="s">
        <v>19</v>
      </c>
      <c r="C9" s="13" t="s">
        <v>52</v>
      </c>
      <c r="D9" s="13" t="s">
        <v>62</v>
      </c>
      <c r="E9" s="1">
        <v>7.5810185185185182E-4</v>
      </c>
      <c r="F9" s="1">
        <v>8.0405092592592594E-4</v>
      </c>
      <c r="G9" s="1">
        <v>8.0729166666666666E-4</v>
      </c>
      <c r="H9" s="1">
        <v>7.4687500000000003E-4</v>
      </c>
      <c r="I9" s="1">
        <v>9.7905092592592597E-4</v>
      </c>
      <c r="J9" s="1">
        <v>7.8553240740740742E-4</v>
      </c>
      <c r="K9" s="1">
        <v>9.7604166666666662E-4</v>
      </c>
      <c r="L9" s="1">
        <v>7.8807870370370371E-4</v>
      </c>
      <c r="M9" s="2">
        <f>SUM(E9:L9)</f>
        <v>6.645023148148149E-3</v>
      </c>
      <c r="N9" s="4"/>
      <c r="O9" s="2"/>
      <c r="P9" s="3">
        <f>SUM(M9+O9)</f>
        <v>6.645023148148149E-3</v>
      </c>
    </row>
    <row r="10" spans="1:18" x14ac:dyDescent="0.3">
      <c r="A10" s="5">
        <v>4</v>
      </c>
      <c r="B10" s="12" t="s">
        <v>17</v>
      </c>
      <c r="C10" s="13" t="s">
        <v>48</v>
      </c>
      <c r="D10" s="13" t="s">
        <v>62</v>
      </c>
      <c r="E10" s="1">
        <v>8.3368055555555561E-4</v>
      </c>
      <c r="F10" s="1">
        <v>8.1018518518518516E-4</v>
      </c>
      <c r="G10" s="1">
        <v>7.932870370370369E-4</v>
      </c>
      <c r="H10" s="1">
        <v>8.2835648148148146E-4</v>
      </c>
      <c r="I10" s="1">
        <v>9.534722222222222E-4</v>
      </c>
      <c r="J10" s="1">
        <v>7.6319444444444438E-4</v>
      </c>
      <c r="K10" s="1">
        <v>9.3599537037037045E-4</v>
      </c>
      <c r="L10" s="1">
        <v>7.4687500000000003E-4</v>
      </c>
      <c r="M10" s="2">
        <f>SUM(E10:L10)</f>
        <v>6.6650462962962965E-3</v>
      </c>
      <c r="N10" s="6">
        <v>1</v>
      </c>
      <c r="O10" s="7">
        <v>5.7870370370370373E-5</v>
      </c>
      <c r="P10" s="3">
        <f>SUM(M10+O10)</f>
        <v>6.722916666666667E-3</v>
      </c>
    </row>
    <row r="11" spans="1:18" x14ac:dyDescent="0.3">
      <c r="A11" s="5">
        <v>12</v>
      </c>
      <c r="B11" s="12" t="s">
        <v>25</v>
      </c>
      <c r="C11" s="14" t="s">
        <v>55</v>
      </c>
      <c r="D11" s="14" t="s">
        <v>60</v>
      </c>
      <c r="E11" s="1">
        <v>8.4999999999999995E-4</v>
      </c>
      <c r="F11" s="1">
        <v>8.1377314814814821E-4</v>
      </c>
      <c r="G11" s="1">
        <v>8.0254629629629632E-4</v>
      </c>
      <c r="H11" s="1">
        <v>7.675925925925925E-4</v>
      </c>
      <c r="I11" s="1">
        <v>9.5196759259259258E-4</v>
      </c>
      <c r="J11" s="1">
        <v>7.9074074074074062E-4</v>
      </c>
      <c r="K11" s="1">
        <v>9.358796296296296E-4</v>
      </c>
      <c r="L11" s="1">
        <v>7.5335648148148148E-4</v>
      </c>
      <c r="M11" s="2">
        <f>SUM(E11:L11)</f>
        <v>6.6658564814814809E-3</v>
      </c>
      <c r="N11" s="4">
        <v>1</v>
      </c>
      <c r="O11" s="2">
        <v>5.7870370370370373E-5</v>
      </c>
      <c r="P11" s="8">
        <f>SUM(M11+O11)</f>
        <v>6.7237268518518514E-3</v>
      </c>
      <c r="Q11" s="28" t="s">
        <v>8</v>
      </c>
    </row>
    <row r="12" spans="1:18" x14ac:dyDescent="0.3">
      <c r="A12" s="5">
        <v>11</v>
      </c>
      <c r="B12" s="12" t="s">
        <v>24</v>
      </c>
      <c r="C12" s="13" t="s">
        <v>50</v>
      </c>
      <c r="D12" s="13" t="s">
        <v>62</v>
      </c>
      <c r="E12" s="1">
        <v>8.2199074074074065E-4</v>
      </c>
      <c r="F12" s="1">
        <v>8.2025462962962965E-4</v>
      </c>
      <c r="G12" s="1">
        <v>8.17824074074074E-4</v>
      </c>
      <c r="H12" s="1">
        <v>7.4652777777777781E-4</v>
      </c>
      <c r="I12" s="1">
        <v>9.8668981481481481E-4</v>
      </c>
      <c r="J12" s="1">
        <v>7.9490740740740748E-4</v>
      </c>
      <c r="K12" s="1">
        <v>9.8449074074074086E-4</v>
      </c>
      <c r="L12" s="1">
        <v>8.4016203703703705E-4</v>
      </c>
      <c r="M12" s="2">
        <f>SUM(E12:L12)</f>
        <v>6.8128472222222219E-3</v>
      </c>
      <c r="N12" s="4"/>
      <c r="O12" s="2"/>
      <c r="P12" s="8">
        <f>SUM(M12+O12)</f>
        <v>6.8128472222222219E-3</v>
      </c>
      <c r="Q12" s="9"/>
    </row>
    <row r="13" spans="1:18" x14ac:dyDescent="0.3">
      <c r="A13" s="5">
        <v>7</v>
      </c>
      <c r="B13" s="12" t="s">
        <v>20</v>
      </c>
      <c r="C13" s="13" t="s">
        <v>50</v>
      </c>
      <c r="D13" s="13" t="s">
        <v>62</v>
      </c>
      <c r="E13" s="1">
        <v>8.0949074074074072E-4</v>
      </c>
      <c r="F13" s="1">
        <v>8.5289351851851845E-4</v>
      </c>
      <c r="G13" s="1">
        <v>8.2858796296296305E-4</v>
      </c>
      <c r="H13" s="1">
        <v>7.548611111111111E-4</v>
      </c>
      <c r="I13" s="1">
        <v>9.9965277777777791E-4</v>
      </c>
      <c r="J13" s="1">
        <v>8.1192129629629637E-4</v>
      </c>
      <c r="K13" s="1">
        <v>9.8449074074074086E-4</v>
      </c>
      <c r="L13" s="1">
        <v>8.5185185185185179E-4</v>
      </c>
      <c r="M13" s="2">
        <f>SUM(E13:L13)</f>
        <v>6.8937500000000006E-3</v>
      </c>
      <c r="N13" s="4"/>
      <c r="O13" s="2"/>
      <c r="P13" s="3">
        <f>SUM(M13+O13)</f>
        <v>6.8937500000000006E-3</v>
      </c>
    </row>
    <row r="14" spans="1:18" x14ac:dyDescent="0.3">
      <c r="A14" s="5">
        <v>8</v>
      </c>
      <c r="B14" s="12" t="s">
        <v>21</v>
      </c>
      <c r="C14" s="13" t="s">
        <v>53</v>
      </c>
      <c r="D14" s="13" t="s">
        <v>62</v>
      </c>
      <c r="E14" s="1">
        <v>8.7013888888888894E-4</v>
      </c>
      <c r="F14" s="1">
        <v>8.6805555555555551E-4</v>
      </c>
      <c r="G14" s="1">
        <v>7.964120370370371E-4</v>
      </c>
      <c r="H14" s="1">
        <v>8.4560185185185183E-4</v>
      </c>
      <c r="I14" s="1">
        <v>9.8888888888888876E-4</v>
      </c>
      <c r="J14" s="1">
        <v>7.8194444444444448E-4</v>
      </c>
      <c r="K14" s="1">
        <v>9.4872685185185186E-4</v>
      </c>
      <c r="L14" s="1">
        <v>7.9791666666666661E-4</v>
      </c>
      <c r="M14" s="2">
        <f>SUM(E14:L14)</f>
        <v>6.8976851851851846E-3</v>
      </c>
      <c r="N14" s="4">
        <v>1</v>
      </c>
      <c r="O14" s="2">
        <v>5.7870370370370373E-5</v>
      </c>
      <c r="P14" s="3">
        <f>SUM(M14+O14)</f>
        <v>6.9555555555555551E-3</v>
      </c>
    </row>
    <row r="15" spans="1:18" x14ac:dyDescent="0.3">
      <c r="A15" s="5">
        <v>24</v>
      </c>
      <c r="B15" s="12" t="s">
        <v>37</v>
      </c>
      <c r="C15" s="13" t="s">
        <v>46</v>
      </c>
      <c r="D15" s="13" t="s">
        <v>62</v>
      </c>
      <c r="E15" s="1">
        <v>7.58912037037037E-4</v>
      </c>
      <c r="F15" s="1">
        <v>8.5034722222222217E-4</v>
      </c>
      <c r="G15" s="1">
        <v>8.2604166666666676E-4</v>
      </c>
      <c r="H15" s="1">
        <v>8.1018518518518516E-4</v>
      </c>
      <c r="I15" s="1">
        <v>1.0395833333333333E-3</v>
      </c>
      <c r="J15" s="1">
        <v>7.9097222222222232E-4</v>
      </c>
      <c r="K15" s="1">
        <v>1.0049768518518517E-3</v>
      </c>
      <c r="L15" s="1">
        <v>8.1990740740740743E-4</v>
      </c>
      <c r="M15" s="2">
        <f>SUM(E15:L15)</f>
        <v>6.9009259259259249E-3</v>
      </c>
      <c r="N15" s="4">
        <v>1</v>
      </c>
      <c r="O15" s="2">
        <v>5.7870370370370373E-5</v>
      </c>
      <c r="P15" s="8">
        <f>SUM(M15+O15)</f>
        <v>6.9587962962962954E-3</v>
      </c>
      <c r="Q15" s="9"/>
    </row>
    <row r="16" spans="1:18" x14ac:dyDescent="0.3">
      <c r="A16" s="5">
        <v>17</v>
      </c>
      <c r="B16" s="12" t="s">
        <v>30</v>
      </c>
      <c r="C16" s="13" t="s">
        <v>42</v>
      </c>
      <c r="D16" s="13" t="s">
        <v>62</v>
      </c>
      <c r="E16" s="1">
        <v>7.8819444444444434E-4</v>
      </c>
      <c r="F16" s="1">
        <v>8.6296296296296295E-4</v>
      </c>
      <c r="G16" s="1">
        <v>8.9780092592592581E-4</v>
      </c>
      <c r="H16" s="1">
        <v>8.3703703703703696E-4</v>
      </c>
      <c r="I16" s="1">
        <v>1.0525462962962962E-3</v>
      </c>
      <c r="J16" s="1">
        <v>8.0254629629629632E-4</v>
      </c>
      <c r="K16" s="1">
        <v>1.0025462962962963E-3</v>
      </c>
      <c r="L16" s="1">
        <v>8.091435185185185E-4</v>
      </c>
      <c r="M16" s="2">
        <f>SUM(E16:L16)</f>
        <v>7.0527777777777776E-3</v>
      </c>
      <c r="N16" s="4"/>
      <c r="O16" s="2"/>
      <c r="P16" s="8">
        <f>SUM(M16+O16)</f>
        <v>7.0527777777777776E-3</v>
      </c>
      <c r="Q16" s="10"/>
    </row>
    <row r="17" spans="1:17" x14ac:dyDescent="0.3">
      <c r="A17" s="5">
        <v>1</v>
      </c>
      <c r="B17" s="12" t="s">
        <v>14</v>
      </c>
      <c r="C17" s="13" t="s">
        <v>48</v>
      </c>
      <c r="D17" s="13" t="s">
        <v>62</v>
      </c>
      <c r="E17" s="1">
        <v>7.9247685185185183E-4</v>
      </c>
      <c r="F17" s="15">
        <v>1.2633101851851852E-3</v>
      </c>
      <c r="G17" s="1">
        <v>8.1481481481481487E-4</v>
      </c>
      <c r="H17" s="1">
        <v>7.8819444444444434E-4</v>
      </c>
      <c r="I17" s="1">
        <v>9.8136574074074055E-4</v>
      </c>
      <c r="J17" s="1">
        <v>7.851851851851852E-4</v>
      </c>
      <c r="K17" s="1">
        <v>9.5844907407407413E-4</v>
      </c>
      <c r="L17" s="1">
        <v>7.9467592592592589E-4</v>
      </c>
      <c r="M17" s="2">
        <f>SUM(E17:L17)</f>
        <v>7.1784722222222224E-3</v>
      </c>
      <c r="N17" s="4" t="s">
        <v>65</v>
      </c>
      <c r="O17" s="2"/>
      <c r="P17" s="3">
        <f>SUM(M17+O17)</f>
        <v>7.1784722222222224E-3</v>
      </c>
    </row>
    <row r="18" spans="1:17" x14ac:dyDescent="0.3">
      <c r="A18" s="5">
        <v>23</v>
      </c>
      <c r="B18" s="12" t="s">
        <v>36</v>
      </c>
      <c r="C18" s="13" t="s">
        <v>44</v>
      </c>
      <c r="D18" s="13" t="s">
        <v>62</v>
      </c>
      <c r="E18" s="1">
        <v>7.5520833333333332E-4</v>
      </c>
      <c r="F18" s="1">
        <v>8.0937500000000009E-4</v>
      </c>
      <c r="G18" s="15">
        <v>1.5277777777777779E-3</v>
      </c>
      <c r="H18" s="1">
        <v>7.3252314814814816E-4</v>
      </c>
      <c r="I18" s="1">
        <v>9.6539351851851853E-4</v>
      </c>
      <c r="J18" s="1">
        <v>7.7326388888888887E-4</v>
      </c>
      <c r="K18" s="1">
        <v>9.4178240740740746E-4</v>
      </c>
      <c r="L18" s="1">
        <v>7.8310185185185178E-4</v>
      </c>
      <c r="M18" s="2">
        <f>SUM(E18:L18)</f>
        <v>7.2884259259259256E-3</v>
      </c>
      <c r="N18" s="4"/>
      <c r="O18" s="2"/>
      <c r="P18" s="8">
        <f>SUM(M18+O18)</f>
        <v>7.2884259259259256E-3</v>
      </c>
      <c r="Q18" s="10"/>
    </row>
    <row r="19" spans="1:17" x14ac:dyDescent="0.3">
      <c r="A19" s="5">
        <v>2</v>
      </c>
      <c r="B19" s="12" t="s">
        <v>15</v>
      </c>
      <c r="C19" s="13" t="s">
        <v>49</v>
      </c>
      <c r="D19" s="13" t="s">
        <v>62</v>
      </c>
      <c r="E19" s="1">
        <v>8.3587962962962967E-4</v>
      </c>
      <c r="F19" s="1">
        <v>9.0925925925925929E-4</v>
      </c>
      <c r="G19" s="1">
        <v>9.1076388888888891E-4</v>
      </c>
      <c r="H19" s="1">
        <v>8.6261574074074073E-4</v>
      </c>
      <c r="I19" s="1">
        <v>1.0818287037037038E-3</v>
      </c>
      <c r="J19" s="1">
        <v>9.0532407407407402E-4</v>
      </c>
      <c r="K19" s="1">
        <v>1.1002314814814815E-3</v>
      </c>
      <c r="L19" s="1">
        <v>8.9953703703703702E-4</v>
      </c>
      <c r="M19" s="2">
        <f>SUM(E19:L19)</f>
        <v>7.5054398148148155E-3</v>
      </c>
      <c r="N19" s="4"/>
      <c r="O19" s="2"/>
      <c r="P19" s="3">
        <f>SUM(M19+O19)</f>
        <v>7.5054398148148155E-3</v>
      </c>
    </row>
    <row r="20" spans="1:17" x14ac:dyDescent="0.3">
      <c r="A20" s="5">
        <v>25</v>
      </c>
      <c r="B20" s="12" t="s">
        <v>38</v>
      </c>
      <c r="C20" s="13" t="s">
        <v>45</v>
      </c>
      <c r="D20" s="13" t="s">
        <v>62</v>
      </c>
      <c r="E20" s="1">
        <v>7.9363425925925923E-4</v>
      </c>
      <c r="F20" s="1">
        <v>8.2418981481481492E-4</v>
      </c>
      <c r="G20" s="1">
        <v>8.4097222222222223E-4</v>
      </c>
      <c r="H20" s="1">
        <v>8.4710648148148145E-4</v>
      </c>
      <c r="I20" s="1">
        <v>1.0340277777777778E-3</v>
      </c>
      <c r="J20" s="15">
        <v>1.4008101851851853E-3</v>
      </c>
      <c r="K20" s="1">
        <v>1.0254629629629628E-3</v>
      </c>
      <c r="L20" s="1">
        <v>8.4814814814814811E-4</v>
      </c>
      <c r="M20" s="2">
        <f>SUM(E20:L20)</f>
        <v>7.6143518518518513E-3</v>
      </c>
      <c r="N20" s="4"/>
      <c r="O20" s="2"/>
      <c r="P20" s="8">
        <f>SUM(M20+O20)</f>
        <v>7.6143518518518513E-3</v>
      </c>
      <c r="Q20" s="9"/>
    </row>
    <row r="21" spans="1:17" x14ac:dyDescent="0.3">
      <c r="A21" s="27">
        <v>15</v>
      </c>
      <c r="B21" s="16" t="s">
        <v>28</v>
      </c>
      <c r="C21" s="17" t="s">
        <v>40</v>
      </c>
      <c r="D21" s="17" t="s">
        <v>62</v>
      </c>
      <c r="E21" s="18">
        <v>8.313657407407407E-4</v>
      </c>
      <c r="F21" s="18">
        <v>9.061342592592592E-4</v>
      </c>
      <c r="G21" s="18">
        <v>8.9375000000000001E-4</v>
      </c>
      <c r="H21" s="18">
        <v>8.1956018518518521E-4</v>
      </c>
      <c r="I21" s="18">
        <v>1.062962962962963E-3</v>
      </c>
      <c r="J21" s="18">
        <v>8.3368055555555561E-4</v>
      </c>
      <c r="K21" s="15">
        <v>1.3085648148148149E-3</v>
      </c>
      <c r="L21" s="18">
        <v>8.7060185185185179E-4</v>
      </c>
      <c r="M21" s="2">
        <f>SUM(E21:L21)</f>
        <v>7.526620370370371E-3</v>
      </c>
      <c r="N21" s="20">
        <v>2</v>
      </c>
      <c r="O21" s="19">
        <v>1.1574074074074075E-4</v>
      </c>
      <c r="P21" s="21">
        <f>SUM(M21+O21)</f>
        <v>7.6423611111111119E-3</v>
      </c>
      <c r="Q21" s="10" t="s">
        <v>58</v>
      </c>
    </row>
    <row r="22" spans="1:17" x14ac:dyDescent="0.3">
      <c r="A22" s="5">
        <v>21</v>
      </c>
      <c r="B22" s="12" t="s">
        <v>34</v>
      </c>
      <c r="C22" s="13" t="s">
        <v>40</v>
      </c>
      <c r="D22" s="13" t="s">
        <v>62</v>
      </c>
      <c r="E22" s="1">
        <v>8.9490740740740731E-4</v>
      </c>
      <c r="F22" s="1">
        <v>1.0619212962962963E-3</v>
      </c>
      <c r="G22" s="1">
        <v>9.2916666666666668E-4</v>
      </c>
      <c r="H22" s="1">
        <v>8.5601851851851865E-4</v>
      </c>
      <c r="I22" s="1">
        <v>1.0517361111111111E-3</v>
      </c>
      <c r="J22" s="1">
        <v>9.4108796296296301E-4</v>
      </c>
      <c r="K22" s="1">
        <v>1.0527777777777779E-3</v>
      </c>
      <c r="L22" s="1">
        <v>8.6516203703703701E-4</v>
      </c>
      <c r="M22" s="2">
        <f>SUM(E22:L22)</f>
        <v>7.6527777777777783E-3</v>
      </c>
      <c r="N22" s="4"/>
      <c r="O22" s="2"/>
      <c r="P22" s="8">
        <f>SUM(M22+O22)</f>
        <v>7.6527777777777783E-3</v>
      </c>
      <c r="Q22" s="10" t="s">
        <v>58</v>
      </c>
    </row>
    <row r="23" spans="1:17" x14ac:dyDescent="0.3">
      <c r="A23" s="5">
        <v>5</v>
      </c>
      <c r="B23" s="12" t="s">
        <v>18</v>
      </c>
      <c r="C23" s="13" t="s">
        <v>51</v>
      </c>
      <c r="D23" s="13" t="s">
        <v>62</v>
      </c>
      <c r="E23" s="1">
        <v>8.5717592592592594E-4</v>
      </c>
      <c r="F23" s="15">
        <v>1.2633101851851852E-3</v>
      </c>
      <c r="G23" s="1">
        <v>8.9699074074074073E-4</v>
      </c>
      <c r="H23" s="1">
        <v>8.6122685185185184E-4</v>
      </c>
      <c r="I23" s="1">
        <v>1.0561342592592593E-3</v>
      </c>
      <c r="J23" s="1">
        <v>8.9016203703703696E-4</v>
      </c>
      <c r="K23" s="1">
        <v>1.0876157407407408E-3</v>
      </c>
      <c r="L23" s="1">
        <v>8.6006944444444444E-4</v>
      </c>
      <c r="M23" s="2">
        <f>SUM(E23:L23)</f>
        <v>7.7726851851851854E-3</v>
      </c>
      <c r="N23" s="4" t="s">
        <v>65</v>
      </c>
      <c r="O23" s="2"/>
      <c r="P23" s="8">
        <f>SUM(M23+O23)</f>
        <v>7.7726851851851854E-3</v>
      </c>
      <c r="Q23" s="9"/>
    </row>
    <row r="24" spans="1:17" x14ac:dyDescent="0.3">
      <c r="A24" s="27">
        <v>22</v>
      </c>
      <c r="B24" s="16" t="s">
        <v>35</v>
      </c>
      <c r="C24" s="17" t="s">
        <v>45</v>
      </c>
      <c r="D24" s="17" t="s">
        <v>62</v>
      </c>
      <c r="E24" s="15">
        <v>1.4983796296296297E-3</v>
      </c>
      <c r="F24" s="18">
        <v>9.0856481481481485E-4</v>
      </c>
      <c r="G24" s="18">
        <v>8.5972222222222222E-4</v>
      </c>
      <c r="H24" s="18">
        <v>8.2106481481481483E-4</v>
      </c>
      <c r="I24" s="18">
        <v>1.0048611111111111E-3</v>
      </c>
      <c r="J24" s="18">
        <v>8.3738425925925918E-4</v>
      </c>
      <c r="K24" s="18">
        <v>1.0315972222222222E-3</v>
      </c>
      <c r="L24" s="18">
        <v>8.6006944444444444E-4</v>
      </c>
      <c r="M24" s="2">
        <f>SUM(E24:L24)</f>
        <v>7.8216435185185177E-3</v>
      </c>
      <c r="N24" s="20"/>
      <c r="O24" s="19"/>
      <c r="P24" s="21">
        <f>SUM(M24+O24)</f>
        <v>7.8216435185185177E-3</v>
      </c>
      <c r="Q24" s="29" t="s">
        <v>64</v>
      </c>
    </row>
    <row r="25" spans="1:17" x14ac:dyDescent="0.3">
      <c r="A25" s="27">
        <v>14</v>
      </c>
      <c r="B25" s="16" t="s">
        <v>27</v>
      </c>
      <c r="C25" s="17" t="s">
        <v>53</v>
      </c>
      <c r="D25" s="17" t="s">
        <v>62</v>
      </c>
      <c r="E25" s="18">
        <v>9.837962962962962E-4</v>
      </c>
      <c r="F25" s="18">
        <v>1.0564814814814816E-3</v>
      </c>
      <c r="G25" s="18">
        <v>8.9803240740740739E-4</v>
      </c>
      <c r="H25" s="18">
        <v>9.1400462962962963E-4</v>
      </c>
      <c r="I25" s="18">
        <v>1.0567129629629629E-3</v>
      </c>
      <c r="J25" s="18">
        <v>9.8958333333333342E-4</v>
      </c>
      <c r="K25" s="18">
        <v>1.0677083333333333E-3</v>
      </c>
      <c r="L25" s="18">
        <v>8.9513888888888889E-4</v>
      </c>
      <c r="M25" s="19">
        <f>SUM(E25:L25)</f>
        <v>7.8614583333333349E-3</v>
      </c>
      <c r="N25" s="20"/>
      <c r="O25" s="19"/>
      <c r="P25" s="21">
        <f>SUM(M25+O25)</f>
        <v>7.8614583333333349E-3</v>
      </c>
      <c r="Q25" s="29" t="s">
        <v>63</v>
      </c>
    </row>
    <row r="26" spans="1:17" x14ac:dyDescent="0.3">
      <c r="A26" s="27">
        <v>13</v>
      </c>
      <c r="B26" s="16" t="s">
        <v>26</v>
      </c>
      <c r="C26" s="17" t="s">
        <v>54</v>
      </c>
      <c r="D26" s="17" t="s">
        <v>62</v>
      </c>
      <c r="E26" s="18">
        <v>1.0307870370370371E-3</v>
      </c>
      <c r="F26" s="18">
        <v>8.8935185185185189E-4</v>
      </c>
      <c r="G26" s="18">
        <v>9.1898148148148156E-4</v>
      </c>
      <c r="H26" s="18">
        <v>8.8321759259259267E-4</v>
      </c>
      <c r="I26" s="18">
        <v>1.0922453703703704E-3</v>
      </c>
      <c r="J26" s="18">
        <v>1.1888888888888889E-3</v>
      </c>
      <c r="K26" s="18">
        <v>1.1060185185185185E-3</v>
      </c>
      <c r="L26" s="18">
        <v>9.1284722222222223E-4</v>
      </c>
      <c r="M26" s="2">
        <f>SUM(E26:L26)</f>
        <v>8.022337962962962E-3</v>
      </c>
      <c r="N26" s="20">
        <v>1</v>
      </c>
      <c r="O26" s="19">
        <v>5.7870370370370373E-5</v>
      </c>
      <c r="P26" s="21">
        <f>SUM(M26+O26)</f>
        <v>8.0802083333333316E-3</v>
      </c>
      <c r="Q26" s="10"/>
    </row>
    <row r="27" spans="1:17" x14ac:dyDescent="0.3">
      <c r="A27" s="27">
        <v>20</v>
      </c>
      <c r="B27" s="32" t="s">
        <v>33</v>
      </c>
      <c r="C27" s="17" t="s">
        <v>44</v>
      </c>
      <c r="D27" s="17" t="s">
        <v>62</v>
      </c>
      <c r="E27" s="18">
        <v>1.1574074074074073E-3</v>
      </c>
      <c r="F27" s="15">
        <v>1.2054398148148148E-3</v>
      </c>
      <c r="G27" s="18">
        <v>1.1839120370370369E-3</v>
      </c>
      <c r="H27" s="15">
        <v>1.4471064814814815E-3</v>
      </c>
      <c r="I27" s="15">
        <v>1.305324074074074E-3</v>
      </c>
      <c r="J27" s="15">
        <v>1.3197916666666666E-3</v>
      </c>
      <c r="K27" s="18">
        <v>1.2947916666666667E-3</v>
      </c>
      <c r="L27" s="15">
        <v>1.1233796296296296E-3</v>
      </c>
      <c r="M27" s="2">
        <f>SUM(E27:L27)</f>
        <v>1.0037152777777777E-2</v>
      </c>
      <c r="N27" s="20">
        <v>1</v>
      </c>
      <c r="O27" s="19">
        <v>5.7870370370370373E-5</v>
      </c>
      <c r="P27" s="21">
        <f>SUM(M27+O27)</f>
        <v>1.0095023148148146E-2</v>
      </c>
      <c r="Q27" s="9"/>
    </row>
  </sheetData>
  <autoFilter ref="A1:Q27" xr:uid="{3C8D4355-2255-4493-8DD8-E538814FFC34}">
    <sortState xmlns:xlrd2="http://schemas.microsoft.com/office/spreadsheetml/2017/richdata2" ref="A2:Q27">
      <sortCondition ref="P1:P27"/>
    </sortState>
  </autoFilter>
  <phoneticPr fontId="1" type="noConversion"/>
  <pageMargins left="0.7" right="0.7" top="0.75" bottom="0.75" header="0.3" footer="0.3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growcott</dc:creator>
  <cp:lastModifiedBy>philip growcott</cp:lastModifiedBy>
  <cp:lastPrinted>2026-04-21T09:17:10Z</cp:lastPrinted>
  <dcterms:created xsi:type="dcterms:W3CDTF">2025-07-05T07:06:13Z</dcterms:created>
  <dcterms:modified xsi:type="dcterms:W3CDTF">2026-05-11T09:46:16Z</dcterms:modified>
</cp:coreProperties>
</file>